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6" windowHeight="7296" activeTab="0"/>
  </bookViews>
  <sheets>
    <sheet name="Калькулятор" sheetId="1" r:id="rId1"/>
    <sheet name="Формула и пояснения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shilo</author>
  </authors>
  <commentList>
    <comment ref="D18" authorId="0">
      <text>
        <r>
          <rPr>
            <b/>
            <sz val="8"/>
            <rFont val="Tahoma"/>
            <family val="2"/>
          </rPr>
          <t xml:space="preserve">Денисов:
</t>
        </r>
        <r>
          <rPr>
            <sz val="8"/>
            <rFont val="Tahoma"/>
            <family val="2"/>
          </rPr>
          <t>измеряется впрямую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Денисов:
</t>
        </r>
        <r>
          <rPr>
            <sz val="8"/>
            <rFont val="Tahoma"/>
            <family val="2"/>
          </rPr>
          <t>измеряется впрямую</t>
        </r>
        <r>
          <rPr>
            <b/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Денисов:
</t>
        </r>
        <r>
          <rPr>
            <sz val="8"/>
            <rFont val="Tahoma"/>
            <family val="2"/>
          </rPr>
          <t>измеряется впрямую</t>
        </r>
        <r>
          <rPr>
            <b/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Денисов:
</t>
        </r>
        <r>
          <rPr>
            <sz val="8"/>
            <rFont val="Tahoma"/>
            <family val="2"/>
          </rPr>
          <t>измеряется впрямую</t>
        </r>
        <r>
          <rPr>
            <b/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10"/>
            <rFont val="Tahoma"/>
            <family val="2"/>
          </rPr>
          <t xml:space="preserve">Денисов:
</t>
        </r>
        <r>
          <rPr>
            <sz val="10"/>
            <rFont val="Tahoma"/>
            <family val="2"/>
          </rPr>
          <t>может быть измерен</t>
        </r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различными индикаторными методами, например с окисью дейтерия, окисью трития  или антипирином или расчитывается из  сухого веса пациента. </t>
        </r>
      </text>
    </comment>
  </commentList>
</comments>
</file>

<file path=xl/sharedStrings.xml><?xml version="1.0" encoding="utf-8"?>
<sst xmlns="http://schemas.openxmlformats.org/spreadsheetml/2006/main" count="516" uniqueCount="43">
  <si>
    <t>V</t>
  </si>
  <si>
    <r>
      <t>V</t>
    </r>
    <r>
      <rPr>
        <vertAlign val="subscript"/>
        <sz val="10"/>
        <rFont val="Arial Cyr"/>
        <family val="0"/>
      </rPr>
      <t>IC</t>
    </r>
  </si>
  <si>
    <r>
      <t>V</t>
    </r>
    <r>
      <rPr>
        <vertAlign val="subscript"/>
        <sz val="10"/>
        <rFont val="Arial Cyr"/>
        <family val="0"/>
      </rPr>
      <t>EC</t>
    </r>
  </si>
  <si>
    <r>
      <t>V</t>
    </r>
    <r>
      <rPr>
        <vertAlign val="subscript"/>
        <sz val="10"/>
        <rFont val="Arial Cyr"/>
        <family val="0"/>
      </rPr>
      <t>L</t>
    </r>
  </si>
  <si>
    <r>
      <t>V</t>
    </r>
    <r>
      <rPr>
        <vertAlign val="subscript"/>
        <sz val="10"/>
        <rFont val="Arial Cyr"/>
        <family val="0"/>
      </rPr>
      <t>R</t>
    </r>
  </si>
  <si>
    <t>post1</t>
  </si>
  <si>
    <t>pre2</t>
  </si>
  <si>
    <t>post2</t>
  </si>
  <si>
    <r>
      <t>C</t>
    </r>
    <r>
      <rPr>
        <vertAlign val="subscript"/>
        <sz val="10"/>
        <rFont val="Arial Cyr"/>
        <family val="0"/>
      </rPr>
      <t>Na</t>
    </r>
  </si>
  <si>
    <r>
      <t>Na</t>
    </r>
    <r>
      <rPr>
        <vertAlign val="subscript"/>
        <sz val="10"/>
        <rFont val="Arial Cyr"/>
        <family val="0"/>
      </rPr>
      <t>L</t>
    </r>
  </si>
  <si>
    <r>
      <t>Na</t>
    </r>
    <r>
      <rPr>
        <vertAlign val="subscript"/>
        <sz val="10"/>
        <rFont val="Arial Cyr"/>
        <family val="0"/>
      </rPr>
      <t>R</t>
    </r>
  </si>
  <si>
    <t>натрий, удаленный во время второго диализа</t>
  </si>
  <si>
    <t>натрий, потребленный за междиализный период</t>
  </si>
  <si>
    <t>Общее количество осмотически активных катионов в воде тела (сумма доступного обмену натрия и калия)</t>
  </si>
  <si>
    <t>А</t>
  </si>
  <si>
    <t>Концентрация натрия в плазме</t>
  </si>
  <si>
    <t>После второго диализа</t>
  </si>
  <si>
    <t>Перед вторым диализом</t>
  </si>
  <si>
    <t>После первого диализа</t>
  </si>
  <si>
    <t>Объем , удаленный  во время второго диализа</t>
  </si>
  <si>
    <t>Объем , приобретенный за междиализный период</t>
  </si>
  <si>
    <t>Внеклеточный объем</t>
  </si>
  <si>
    <t>Внутриклеточный объем</t>
  </si>
  <si>
    <t>Оъем общей воды тела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</si>
  <si>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</si>
  <si>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C</t>
    </r>
    <r>
      <rPr>
        <vertAlign val="subscript"/>
        <sz val="14"/>
        <rFont val="Arial Cyr"/>
        <family val="0"/>
      </rPr>
      <t>Na post1</t>
    </r>
  </si>
  <si>
    <r>
      <t>V</t>
    </r>
    <r>
      <rPr>
        <vertAlign val="subscript"/>
        <sz val="14"/>
        <rFont val="Arial Cyr"/>
        <family val="0"/>
      </rPr>
      <t>L</t>
    </r>
  </si>
  <si>
    <r>
      <t>V</t>
    </r>
    <r>
      <rPr>
        <vertAlign val="subscript"/>
        <sz val="14"/>
        <rFont val="Arial Cyr"/>
        <family val="0"/>
      </rPr>
      <t>R</t>
    </r>
  </si>
  <si>
    <r>
      <t>V</t>
    </r>
    <r>
      <rPr>
        <vertAlign val="subscript"/>
        <sz val="14"/>
        <rFont val="Arial Cyr"/>
        <family val="0"/>
      </rPr>
      <t>post1</t>
    </r>
  </si>
  <si>
    <r>
      <t>C</t>
    </r>
    <r>
      <rPr>
        <vertAlign val="subscript"/>
        <sz val="14"/>
        <rFont val="Arial Cyr"/>
        <family val="0"/>
      </rPr>
      <t xml:space="preserve">Na post2 </t>
    </r>
  </si>
  <si>
    <r>
      <t xml:space="preserve">Для получающего хорошее лечение, стабильного диализного пациента при достижении его сухого веса, то есть без признаков избыточного скопления жидкости в конце процедуры гемодилиза и/или без признаков гипертензии в междиализном периоде, оптимальный цикл процедур означает, что  CNa </t>
    </r>
    <r>
      <rPr>
        <vertAlign val="subscript"/>
        <sz val="10"/>
        <rFont val="Arial Cyr"/>
        <family val="0"/>
      </rPr>
      <t>post1</t>
    </r>
    <r>
      <rPr>
        <sz val="10"/>
        <rFont val="Arial Cyr"/>
        <family val="0"/>
      </rPr>
      <t>=C</t>
    </r>
    <r>
      <rPr>
        <vertAlign val="subscript"/>
        <sz val="10"/>
        <rFont val="Arial Cyr"/>
        <family val="0"/>
      </rPr>
      <t>Na post2</t>
    </r>
    <r>
      <rPr>
        <sz val="10"/>
        <rFont val="Arial Cyr"/>
        <family val="0"/>
      </rPr>
      <t xml:space="preserve"> (равная концентрация натрия в конце двух последовательных диализных процедур) и V</t>
    </r>
    <r>
      <rPr>
        <vertAlign val="subscript"/>
        <sz val="10"/>
        <rFont val="Arial Cyr"/>
        <family val="0"/>
      </rPr>
      <t>post1</t>
    </r>
    <r>
      <rPr>
        <sz val="10"/>
        <rFont val="Arial Cyr"/>
        <family val="0"/>
      </rPr>
      <t>=V</t>
    </r>
    <r>
      <rPr>
        <vertAlign val="subscript"/>
        <sz val="10"/>
        <rFont val="Arial Cyr"/>
        <family val="0"/>
      </rPr>
      <t>post2</t>
    </r>
    <r>
      <rPr>
        <sz val="10"/>
        <rFont val="Arial Cyr"/>
        <family val="0"/>
      </rPr>
      <t>=V</t>
    </r>
    <r>
      <rPr>
        <vertAlign val="subscript"/>
        <sz val="10"/>
        <rFont val="Arial Cyr"/>
        <family val="0"/>
      </rPr>
      <t>post1</t>
    </r>
    <r>
      <rPr>
        <sz val="10"/>
        <rFont val="Arial Cyr"/>
        <family val="0"/>
      </rPr>
      <t>+(V</t>
    </r>
    <r>
      <rPr>
        <vertAlign val="subscript"/>
        <sz val="10"/>
        <rFont val="Arial Cyr"/>
        <family val="0"/>
      </rPr>
      <t>L</t>
    </r>
    <r>
      <rPr>
        <sz val="10"/>
        <rFont val="Arial Cyr"/>
        <family val="0"/>
      </rPr>
      <t xml:space="preserve"> - V</t>
    </r>
    <r>
      <rPr>
        <vertAlign val="subscript"/>
        <sz val="10"/>
        <rFont val="Arial Cyr"/>
        <family val="0"/>
      </rPr>
      <t>R</t>
    </r>
    <r>
      <rPr>
        <sz val="10"/>
        <rFont val="Arial Cyr"/>
        <family val="0"/>
      </rPr>
      <t>) (восстановление объема общей воды тела (V</t>
    </r>
    <r>
      <rPr>
        <vertAlign val="subscript"/>
        <sz val="10"/>
        <rFont val="Arial Cyr"/>
        <family val="0"/>
      </rPr>
      <t>post1</t>
    </r>
    <r>
      <rPr>
        <sz val="10"/>
        <rFont val="Arial Cyr"/>
        <family val="0"/>
      </rPr>
      <t>)</t>
    </r>
    <r>
      <rPr>
        <sz val="10"/>
        <rFont val="Arial Cyr"/>
        <family val="0"/>
      </rPr>
      <t xml:space="preserve"> путем удаления (V</t>
    </r>
    <r>
      <rPr>
        <vertAlign val="subscript"/>
        <sz val="10"/>
        <rFont val="Arial Cyr"/>
        <family val="0"/>
      </rPr>
      <t>R</t>
    </r>
    <r>
      <rPr>
        <sz val="10"/>
        <rFont val="Arial Cyr"/>
        <family val="0"/>
      </rPr>
      <t xml:space="preserve"> ) точного объма, полученного за междиализный интервал (V</t>
    </r>
    <r>
      <rPr>
        <vertAlign val="subscript"/>
        <sz val="10"/>
        <rFont val="Arial Cyr"/>
        <family val="0"/>
      </rPr>
      <t>L</t>
    </r>
    <r>
      <rPr>
        <sz val="10"/>
        <rFont val="Arial Cyr"/>
        <family val="0"/>
      </rPr>
      <t>). Несоответствие C</t>
    </r>
    <r>
      <rPr>
        <vertAlign val="subscript"/>
        <sz val="10"/>
        <rFont val="Arial Cyr"/>
        <family val="0"/>
      </rPr>
      <t xml:space="preserve">Na post1 </t>
    </r>
    <r>
      <rPr>
        <sz val="10"/>
        <rFont val="Arial Cyr"/>
        <family val="0"/>
      </rPr>
      <t>и C</t>
    </r>
    <r>
      <rPr>
        <vertAlign val="subscript"/>
        <sz val="10"/>
        <rFont val="Arial Cyr"/>
        <family val="0"/>
      </rPr>
      <t xml:space="preserve">Na post2 </t>
    </r>
    <r>
      <rPr>
        <sz val="10"/>
        <rFont val="Arial Cyr"/>
        <family val="0"/>
      </rPr>
      <t>порождает изменения в балансе натрия, несоответствие</t>
    </r>
    <r>
      <rPr>
        <vertAlign val="subscript"/>
        <sz val="10"/>
        <rFont val="Arial Cyr"/>
        <family val="0"/>
      </rPr>
      <t xml:space="preserve"> </t>
    </r>
    <r>
      <rPr>
        <sz val="10"/>
        <rFont val="Arial Cyr"/>
        <family val="0"/>
      </rPr>
      <t>V</t>
    </r>
    <r>
      <rPr>
        <vertAlign val="subscript"/>
        <sz val="10"/>
        <rFont val="Arial Cyr"/>
        <family val="0"/>
      </rPr>
      <t xml:space="preserve">R и </t>
    </r>
    <r>
      <rPr>
        <sz val="10"/>
        <rFont val="Arial Cyr"/>
        <family val="0"/>
      </rPr>
      <t>V</t>
    </r>
    <r>
      <rPr>
        <vertAlign val="subscript"/>
        <sz val="10"/>
        <rFont val="Arial Cyr"/>
        <family val="0"/>
      </rPr>
      <t xml:space="preserve">L </t>
    </r>
    <r>
      <rPr>
        <sz val="10"/>
        <rFont val="Arial Cyr"/>
        <family val="0"/>
      </rPr>
      <t>является причиной изменений  баланса натрия и воды. Для обычного диализного пациента, имеющего, к примеру,  V</t>
    </r>
    <r>
      <rPr>
        <vertAlign val="subscript"/>
        <sz val="10"/>
        <rFont val="Arial Cyr"/>
        <family val="0"/>
      </rPr>
      <t xml:space="preserve">post1 </t>
    </r>
    <r>
      <rPr>
        <sz val="10"/>
        <rFont val="Arial Cyr"/>
        <family val="0"/>
      </rPr>
      <t>= 38л и C</t>
    </r>
    <r>
      <rPr>
        <vertAlign val="subscript"/>
        <sz val="10"/>
        <rFont val="Arial Cyr"/>
        <family val="0"/>
      </rPr>
      <t>Na post2 =</t>
    </r>
    <r>
      <rPr>
        <sz val="10"/>
        <rFont val="Arial Cyr"/>
        <family val="0"/>
      </rPr>
      <t>140 ммоль/л, разница в 1 ммоль/л  между</t>
    </r>
    <r>
      <rPr>
        <vertAlign val="subscript"/>
        <sz val="10"/>
        <rFont val="Arial Cyr"/>
        <family val="0"/>
      </rPr>
      <t xml:space="preserve"> </t>
    </r>
    <r>
      <rPr>
        <sz val="10"/>
        <rFont val="Arial Cyr"/>
        <family val="0"/>
      </rPr>
      <t>C</t>
    </r>
    <r>
      <rPr>
        <vertAlign val="subscript"/>
        <sz val="10"/>
        <rFont val="Arial Cyr"/>
        <family val="0"/>
      </rPr>
      <t xml:space="preserve">Na post2 и </t>
    </r>
    <r>
      <rPr>
        <sz val="10"/>
        <rFont val="Arial Cyr"/>
        <family val="0"/>
      </rPr>
      <t>C</t>
    </r>
    <r>
      <rPr>
        <vertAlign val="subscript"/>
        <sz val="10"/>
        <rFont val="Arial Cyr"/>
        <family val="0"/>
      </rPr>
      <t xml:space="preserve">Na post1 </t>
    </r>
    <r>
      <rPr>
        <sz val="10"/>
        <rFont val="Arial Cyr"/>
        <family val="0"/>
      </rPr>
      <t>создает изменения в балансе натрия в 38 ммоль (2,4 г) если предположить, что  нет  дополнительных несоответствий  между</t>
    </r>
    <r>
      <rPr>
        <vertAlign val="subscript"/>
        <sz val="10"/>
        <rFont val="Arial Cyr"/>
        <family val="0"/>
      </rPr>
      <t xml:space="preserve"> </t>
    </r>
    <r>
      <rPr>
        <sz val="10"/>
        <rFont val="Arial Cyr"/>
        <family val="0"/>
      </rPr>
      <t>V</t>
    </r>
    <r>
      <rPr>
        <vertAlign val="subscript"/>
        <sz val="10"/>
        <rFont val="Arial Cyr"/>
        <family val="0"/>
      </rPr>
      <t xml:space="preserve">L </t>
    </r>
    <r>
      <rPr>
        <sz val="10"/>
        <rFont val="Arial Cyr"/>
        <family val="0"/>
      </rPr>
      <t>и</t>
    </r>
    <r>
      <rPr>
        <vertAlign val="subscript"/>
        <sz val="10"/>
        <rFont val="Arial Cyr"/>
        <family val="0"/>
      </rPr>
      <t xml:space="preserve">  </t>
    </r>
    <r>
      <rPr>
        <sz val="10"/>
        <rFont val="Arial Cyr"/>
        <family val="0"/>
      </rPr>
      <t>V</t>
    </r>
    <r>
      <rPr>
        <vertAlign val="subscript"/>
        <sz val="10"/>
        <rFont val="Arial Cyr"/>
        <family val="0"/>
      </rPr>
      <t xml:space="preserve">R. </t>
    </r>
    <r>
      <rPr>
        <sz val="10"/>
        <rFont val="Arial Cyr"/>
        <family val="0"/>
      </rPr>
      <t>При несоответствии в балансе жидкости  на каждые 0,1 л дисбасанса между V</t>
    </r>
    <r>
      <rPr>
        <vertAlign val="subscript"/>
        <sz val="10"/>
        <rFont val="Arial Cyr"/>
        <family val="0"/>
      </rPr>
      <t xml:space="preserve">L и  </t>
    </r>
    <r>
      <rPr>
        <sz val="10"/>
        <rFont val="Arial Cyr"/>
        <family val="0"/>
      </rPr>
      <t>V</t>
    </r>
    <r>
      <rPr>
        <vertAlign val="subscript"/>
        <sz val="10"/>
        <rFont val="Arial Cyr"/>
        <family val="0"/>
      </rPr>
      <t xml:space="preserve">R, </t>
    </r>
    <r>
      <rPr>
        <sz val="10"/>
        <rFont val="Arial Cyr"/>
        <family val="0"/>
      </rPr>
      <t>возникает приблизительно 14 ммоль (0,82 г) дополнительный дисбаланс натрия.</t>
    </r>
  </si>
  <si>
    <r>
      <t>∆(C</t>
    </r>
    <r>
      <rPr>
        <b/>
        <vertAlign val="subscript"/>
        <sz val="20"/>
        <rFont val="Arial Cyr"/>
        <family val="0"/>
      </rPr>
      <t>Na</t>
    </r>
    <r>
      <rPr>
        <b/>
        <sz val="20"/>
        <rFont val="Arial Cyr"/>
        <family val="0"/>
      </rPr>
      <t>V)=(C</t>
    </r>
    <r>
      <rPr>
        <b/>
        <vertAlign val="subscript"/>
        <sz val="20"/>
        <rFont val="Arial Cyr"/>
        <family val="0"/>
      </rPr>
      <t>Na post2</t>
    </r>
    <r>
      <rPr>
        <b/>
        <sz val="20"/>
        <rFont val="Arial Cyr"/>
        <family val="0"/>
      </rPr>
      <t xml:space="preserve"> - C</t>
    </r>
    <r>
      <rPr>
        <b/>
        <vertAlign val="subscript"/>
        <sz val="20"/>
        <rFont val="Arial Cyr"/>
        <family val="0"/>
      </rPr>
      <t>Na</t>
    </r>
    <r>
      <rPr>
        <b/>
        <sz val="20"/>
        <rFont val="Arial Cyr"/>
        <family val="0"/>
      </rPr>
      <t xml:space="preserve"> </t>
    </r>
    <r>
      <rPr>
        <b/>
        <vertAlign val="subscript"/>
        <sz val="20"/>
        <rFont val="Arial Cyr"/>
        <family val="0"/>
      </rPr>
      <t>post1</t>
    </r>
    <r>
      <rPr>
        <b/>
        <sz val="20"/>
        <rFont val="Arial Cyr"/>
        <family val="0"/>
      </rPr>
      <t>)V</t>
    </r>
    <r>
      <rPr>
        <b/>
        <vertAlign val="subscript"/>
        <sz val="20"/>
        <rFont val="Arial Cyr"/>
        <family val="0"/>
      </rPr>
      <t>post1+</t>
    </r>
    <r>
      <rPr>
        <b/>
        <sz val="20"/>
        <rFont val="Arial Cyr"/>
        <family val="0"/>
      </rPr>
      <t>C</t>
    </r>
    <r>
      <rPr>
        <b/>
        <vertAlign val="subscript"/>
        <sz val="20"/>
        <rFont val="Arial Cyr"/>
        <family val="0"/>
      </rPr>
      <t>Na post2</t>
    </r>
    <r>
      <rPr>
        <b/>
        <sz val="20"/>
        <rFont val="Arial Cyr"/>
        <family val="0"/>
      </rPr>
      <t>(V</t>
    </r>
    <r>
      <rPr>
        <b/>
        <vertAlign val="subscript"/>
        <sz val="20"/>
        <rFont val="Arial Cyr"/>
        <family val="0"/>
      </rPr>
      <t xml:space="preserve">L </t>
    </r>
    <r>
      <rPr>
        <b/>
        <sz val="20"/>
        <rFont val="Arial Cyr"/>
        <family val="0"/>
      </rPr>
      <t>-</t>
    </r>
    <r>
      <rPr>
        <b/>
        <vertAlign val="subscript"/>
        <sz val="20"/>
        <rFont val="Arial Cyr"/>
        <family val="0"/>
      </rPr>
      <t xml:space="preserve"> </t>
    </r>
    <r>
      <rPr>
        <b/>
        <sz val="20"/>
        <rFont val="Arial Cyr"/>
        <family val="0"/>
      </rPr>
      <t>V</t>
    </r>
    <r>
      <rPr>
        <b/>
        <vertAlign val="subscript"/>
        <sz val="20"/>
        <rFont val="Arial Cyr"/>
        <family val="0"/>
      </rPr>
      <t>R</t>
    </r>
    <r>
      <rPr>
        <b/>
        <sz val="20"/>
        <rFont val="Arial Cyr"/>
        <family val="0"/>
      </rPr>
      <t>)</t>
    </r>
  </si>
  <si>
    <r>
      <t>∆(C</t>
    </r>
    <r>
      <rPr>
        <b/>
        <vertAlign val="subscript"/>
        <sz val="16"/>
        <rFont val="Arial Cyr"/>
        <family val="0"/>
      </rPr>
      <t>Na</t>
    </r>
    <r>
      <rPr>
        <b/>
        <sz val="20"/>
        <rFont val="Arial Cyr"/>
        <family val="0"/>
      </rPr>
      <t>V)</t>
    </r>
  </si>
  <si>
    <r>
      <t>A.Grassmann, I.Uhlenbusch-K</t>
    </r>
    <r>
      <rPr>
        <sz val="10"/>
        <color indexed="55"/>
        <rFont val="Arial"/>
        <family val="2"/>
      </rPr>
      <t>ö</t>
    </r>
    <r>
      <rPr>
        <sz val="10"/>
        <color indexed="55"/>
        <rFont val="Arial Cyr"/>
        <family val="0"/>
      </rPr>
      <t>rwer, E.Bonnie-Schorn, J. Vienken. Pabst  Lengerich, Berlin, Riga, Rom, Wien, Zagreb</t>
    </r>
  </si>
  <si>
    <r>
      <t>A.Grassmann, I.Uhlenbusch-K</t>
    </r>
    <r>
      <rPr>
        <sz val="10"/>
        <color indexed="55"/>
        <rFont val="Arial"/>
        <family val="2"/>
      </rPr>
      <t>ö</t>
    </r>
    <r>
      <rPr>
        <sz val="10"/>
        <color indexed="55"/>
        <rFont val="Arial Cyr"/>
        <family val="0"/>
      </rPr>
      <t>rwer, E.Bonnie-Schorn, J. Vienken. Pabst.  Lengerich, Berlin, Riga, Rom, Wien, Zagreb</t>
    </r>
  </si>
  <si>
    <r>
      <t xml:space="preserve">Sodium balance calculator                                                                 </t>
    </r>
    <r>
      <rPr>
        <b/>
        <sz val="10"/>
        <rFont val="Arial Cyr"/>
        <family val="2"/>
      </rPr>
      <t>A.Grassmann, I.Uhlenbusch-Körwer, E.Bonnie-Schorn, J.Vienken.</t>
    </r>
    <r>
      <rPr>
        <sz val="10"/>
        <rFont val="Arial Cyr"/>
        <family val="2"/>
      </rPr>
      <t xml:space="preserve">   </t>
    </r>
    <r>
      <rPr>
        <sz val="12"/>
        <rFont val="Arial Cyr"/>
        <family val="0"/>
      </rPr>
      <t xml:space="preserve">                                              </t>
    </r>
    <r>
      <rPr>
        <sz val="8"/>
        <rFont val="Arial Cyr"/>
        <family val="0"/>
      </rPr>
      <t>Good Dialysis Practice.Volume 2. Composition and Management of Hemodialysis Fluids. Pabst Science Publishers, 2000.  Lengerich, Berlin, Riga, Rom, Wien, Zagreb стр 116</t>
    </r>
  </si>
  <si>
    <r>
      <t xml:space="preserve">Plasma sodium concentration after first dialysis </t>
    </r>
    <r>
      <rPr>
        <sz val="10"/>
        <rFont val="Arial Cyr"/>
        <family val="0"/>
      </rPr>
      <t>(C</t>
    </r>
    <r>
      <rPr>
        <vertAlign val="subscript"/>
        <sz val="10"/>
        <rFont val="Arial Cyr"/>
        <family val="0"/>
      </rPr>
      <t>Na post1</t>
    </r>
    <r>
      <rPr>
        <sz val="10"/>
        <rFont val="Arial Cyr"/>
        <family val="0"/>
      </rPr>
      <t xml:space="preserve">) </t>
    </r>
    <r>
      <rPr>
        <b/>
        <sz val="12"/>
        <rFont val="Arial Cyr"/>
        <family val="0"/>
      </rPr>
      <t>mmol/l</t>
    </r>
  </si>
  <si>
    <r>
      <t xml:space="preserve">Plasma sodium concentration after second dialysis </t>
    </r>
    <r>
      <rPr>
        <sz val="10"/>
        <rFont val="Arial Cyr"/>
        <family val="0"/>
      </rPr>
      <t xml:space="preserve"> (C</t>
    </r>
    <r>
      <rPr>
        <vertAlign val="subscript"/>
        <sz val="10"/>
        <rFont val="Arial Cyr"/>
        <family val="0"/>
      </rPr>
      <t>Na post2</t>
    </r>
    <r>
      <rPr>
        <sz val="10"/>
        <rFont val="Arial Cyr"/>
        <family val="0"/>
      </rPr>
      <t xml:space="preserve">) </t>
    </r>
    <r>
      <rPr>
        <b/>
        <sz val="12"/>
        <rFont val="Arial Cyr"/>
        <family val="0"/>
      </rPr>
      <t>mmol/l</t>
    </r>
  </si>
  <si>
    <r>
      <t>Volume, removed during second dialysis</t>
    </r>
    <r>
      <rPr>
        <sz val="10"/>
        <rFont val="Arial Cyr"/>
        <family val="0"/>
      </rPr>
      <t>(V</t>
    </r>
    <r>
      <rPr>
        <vertAlign val="subscript"/>
        <sz val="10"/>
        <rFont val="Arial Cyr"/>
        <family val="0"/>
      </rPr>
      <t>R</t>
    </r>
    <r>
      <rPr>
        <sz val="10"/>
        <rFont val="Arial Cyr"/>
        <family val="0"/>
      </rPr>
      <t>)</t>
    </r>
    <r>
      <rPr>
        <b/>
        <sz val="12"/>
        <rFont val="Arial Cyr"/>
        <family val="0"/>
      </rPr>
      <t>liters</t>
    </r>
  </si>
  <si>
    <r>
      <t>Volume, loaded in the interdialytic interval</t>
    </r>
    <r>
      <rPr>
        <sz val="10"/>
        <rFont val="Arial Cyr"/>
        <family val="0"/>
      </rPr>
      <t xml:space="preserve"> (V</t>
    </r>
    <r>
      <rPr>
        <vertAlign val="subscript"/>
        <sz val="10"/>
        <rFont val="Arial Cyr"/>
        <family val="0"/>
      </rPr>
      <t>L</t>
    </r>
    <r>
      <rPr>
        <sz val="10"/>
        <rFont val="Arial Cyr"/>
        <family val="0"/>
      </rPr>
      <t>)</t>
    </r>
    <r>
      <rPr>
        <b/>
        <sz val="12"/>
        <rFont val="Arial Cyr"/>
        <family val="0"/>
      </rPr>
      <t xml:space="preserve"> liters</t>
    </r>
  </si>
  <si>
    <t>RESULT</t>
  </si>
  <si>
    <t>mmol of sodium</t>
  </si>
  <si>
    <r>
      <t>Total body water</t>
    </r>
    <r>
      <rPr>
        <sz val="10"/>
        <rFont val="Arial Cyr"/>
        <family val="0"/>
      </rPr>
      <t xml:space="preserve"> (V</t>
    </r>
    <r>
      <rPr>
        <vertAlign val="subscript"/>
        <sz val="10"/>
        <rFont val="Arial Cyr"/>
        <family val="0"/>
      </rPr>
      <t>post1</t>
    </r>
    <r>
      <rPr>
        <sz val="10"/>
        <rFont val="Arial Cyr"/>
        <family val="0"/>
      </rPr>
      <t>) liters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</si>
</sst>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vertAlign val="subscript"/>
      <sz val="14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20"/>
      <name val="Arial Cyr"/>
      <family val="0"/>
    </font>
    <font>
      <b/>
      <vertAlign val="subscript"/>
      <sz val="20"/>
      <name val="Arial Cyr"/>
      <family val="0"/>
    </font>
    <font>
      <b/>
      <vertAlign val="subscript"/>
      <sz val="16"/>
      <name val="Arial Cyr"/>
      <family val="0"/>
    </font>
    <font>
      <sz val="10"/>
      <color indexed="2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26"/>
      <color indexed="10"/>
      <name val="Arial Cyr"/>
      <family val="0"/>
    </font>
    <font>
      <sz val="10"/>
      <color indexed="55"/>
      <name val="Arial Cyr"/>
      <family val="0"/>
    </font>
    <font>
      <sz val="10"/>
      <color indexed="55"/>
      <name val="Arial"/>
      <family val="2"/>
    </font>
    <font>
      <sz val="12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9"/>
      </right>
      <top>
        <color indexed="63"/>
      </top>
      <bottom style="double"/>
    </border>
    <border>
      <left>
        <color indexed="63"/>
      </left>
      <right style="thick">
        <color indexed="9"/>
      </right>
      <top style="double"/>
      <bottom style="double"/>
    </border>
    <border>
      <left style="thick"/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4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6" fillId="2" borderId="9" xfId="0" applyFont="1" applyFill="1" applyBorder="1" applyAlignment="1">
      <alignment horizontal="center"/>
    </xf>
    <xf numFmtId="0" fontId="14" fillId="2" borderId="5" xfId="0" applyFont="1" applyFill="1" applyBorder="1" applyAlignment="1">
      <alignment wrapText="1"/>
    </xf>
    <xf numFmtId="0" fontId="17" fillId="3" borderId="0" xfId="0" applyFont="1" applyFill="1" applyAlignment="1">
      <alignment/>
    </xf>
    <xf numFmtId="0" fontId="17" fillId="0" borderId="0" xfId="0" applyFont="1" applyAlignment="1">
      <alignment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5" zoomScaleNormal="75" workbookViewId="0" topLeftCell="B1">
      <selection activeCell="B2" sqref="B2"/>
    </sheetView>
  </sheetViews>
  <sheetFormatPr defaultColWidth="9.00390625" defaultRowHeight="12.75"/>
  <cols>
    <col min="1" max="1" width="9.125" style="21" customWidth="1"/>
    <col min="2" max="2" width="6.625" style="21" customWidth="1"/>
    <col min="3" max="3" width="5.375" style="21" customWidth="1"/>
    <col min="4" max="4" width="39.625" style="0" customWidth="1"/>
    <col min="5" max="5" width="14.00390625" style="0" customWidth="1"/>
    <col min="6" max="6" width="31.00390625" style="0" customWidth="1"/>
    <col min="7" max="24" width="9.125" style="18" customWidth="1"/>
  </cols>
  <sheetData>
    <row r="1" spans="1:20" ht="7.5" customHeight="1" thickBot="1">
      <c r="A1" s="17" t="s">
        <v>33</v>
      </c>
      <c r="B1" s="17" t="s">
        <v>33</v>
      </c>
      <c r="C1" s="17" t="s">
        <v>33</v>
      </c>
      <c r="D1" s="17" t="s">
        <v>33</v>
      </c>
      <c r="E1" s="17" t="s">
        <v>33</v>
      </c>
      <c r="F1" s="17" t="s">
        <v>33</v>
      </c>
      <c r="G1" s="17" t="s">
        <v>33</v>
      </c>
      <c r="H1" s="17" t="s">
        <v>33</v>
      </c>
      <c r="I1" s="17" t="s">
        <v>33</v>
      </c>
      <c r="J1" s="17" t="s">
        <v>34</v>
      </c>
      <c r="K1" s="17" t="s">
        <v>34</v>
      </c>
      <c r="L1" s="17"/>
      <c r="M1" s="17"/>
      <c r="N1" s="17"/>
      <c r="O1" s="17"/>
      <c r="P1" s="17"/>
      <c r="Q1" s="17"/>
      <c r="R1" s="17"/>
      <c r="S1" s="17"/>
      <c r="T1" s="17"/>
    </row>
    <row r="2" spans="1:20" ht="66" customHeight="1" thickTop="1">
      <c r="A2" s="17" t="s">
        <v>33</v>
      </c>
      <c r="B2" s="17" t="s">
        <v>33</v>
      </c>
      <c r="C2" s="17" t="s">
        <v>33</v>
      </c>
      <c r="D2" s="22" t="s">
        <v>35</v>
      </c>
      <c r="E2" s="23"/>
      <c r="F2" s="24"/>
      <c r="G2" s="17"/>
      <c r="H2" s="17" t="s">
        <v>33</v>
      </c>
      <c r="I2" s="17" t="s">
        <v>33</v>
      </c>
      <c r="J2" s="17" t="s">
        <v>34</v>
      </c>
      <c r="K2" s="17" t="s">
        <v>34</v>
      </c>
      <c r="L2" s="17"/>
      <c r="M2" s="17"/>
      <c r="N2" s="17"/>
      <c r="O2" s="17"/>
      <c r="P2" s="17"/>
      <c r="Q2" s="17"/>
      <c r="R2" s="17"/>
      <c r="S2" s="17"/>
      <c r="T2" s="17"/>
    </row>
    <row r="3" spans="1:20" ht="63.75" customHeight="1" thickBot="1">
      <c r="A3" s="17" t="s">
        <v>33</v>
      </c>
      <c r="B3" s="17" t="s">
        <v>33</v>
      </c>
      <c r="C3" s="17" t="s">
        <v>33</v>
      </c>
      <c r="D3" s="7" t="s">
        <v>36</v>
      </c>
      <c r="E3" s="5"/>
      <c r="F3" s="19">
        <v>140</v>
      </c>
      <c r="G3" s="17" t="s">
        <v>33</v>
      </c>
      <c r="H3" s="17" t="s">
        <v>33</v>
      </c>
      <c r="I3" s="17" t="s">
        <v>33</v>
      </c>
      <c r="J3" s="17" t="s">
        <v>34</v>
      </c>
      <c r="K3" s="17" t="s">
        <v>34</v>
      </c>
      <c r="L3" s="17"/>
      <c r="M3" s="17"/>
      <c r="N3" s="17"/>
      <c r="O3" s="17"/>
      <c r="P3" s="17"/>
      <c r="Q3" s="17"/>
      <c r="R3" s="17"/>
      <c r="S3" s="17"/>
      <c r="T3" s="17"/>
    </row>
    <row r="4" spans="1:20" ht="60" customHeight="1" thickBot="1" thickTop="1">
      <c r="A4" s="17" t="s">
        <v>33</v>
      </c>
      <c r="B4" s="17" t="s">
        <v>33</v>
      </c>
      <c r="C4" s="17" t="s">
        <v>33</v>
      </c>
      <c r="D4" s="8" t="s">
        <v>37</v>
      </c>
      <c r="E4" s="6"/>
      <c r="F4" s="20">
        <v>141</v>
      </c>
      <c r="G4" s="17" t="s">
        <v>33</v>
      </c>
      <c r="H4" s="17" t="s">
        <v>33</v>
      </c>
      <c r="I4" s="17" t="s">
        <v>33</v>
      </c>
      <c r="J4" s="17" t="s">
        <v>34</v>
      </c>
      <c r="K4" s="17" t="s">
        <v>34</v>
      </c>
      <c r="L4" s="17"/>
      <c r="M4" s="17"/>
      <c r="N4" s="17"/>
      <c r="O4" s="17"/>
      <c r="P4" s="17"/>
      <c r="Q4" s="17"/>
      <c r="R4" s="17"/>
      <c r="S4" s="17"/>
      <c r="T4" s="17"/>
    </row>
    <row r="5" spans="1:20" ht="46.5" customHeight="1" thickBot="1" thickTop="1">
      <c r="A5" s="17" t="s">
        <v>33</v>
      </c>
      <c r="B5" s="17" t="s">
        <v>33</v>
      </c>
      <c r="C5" s="17" t="s">
        <v>33</v>
      </c>
      <c r="D5" s="8" t="s">
        <v>42</v>
      </c>
      <c r="E5" s="6"/>
      <c r="F5" s="20">
        <v>38</v>
      </c>
      <c r="G5" s="17" t="s">
        <v>33</v>
      </c>
      <c r="H5" s="17" t="s">
        <v>33</v>
      </c>
      <c r="I5" s="17" t="s">
        <v>33</v>
      </c>
      <c r="J5" s="17" t="s">
        <v>34</v>
      </c>
      <c r="K5" s="17" t="s">
        <v>34</v>
      </c>
      <c r="L5" s="17"/>
      <c r="M5" s="17"/>
      <c r="N5" s="17"/>
      <c r="O5" s="17"/>
      <c r="P5" s="17"/>
      <c r="Q5" s="17"/>
      <c r="R5" s="17"/>
      <c r="S5" s="17"/>
      <c r="T5" s="17"/>
    </row>
    <row r="6" spans="1:20" ht="59.25" customHeight="1" thickBot="1" thickTop="1">
      <c r="A6" s="17" t="s">
        <v>33</v>
      </c>
      <c r="B6" s="17" t="s">
        <v>33</v>
      </c>
      <c r="C6" s="17" t="s">
        <v>33</v>
      </c>
      <c r="D6" s="8" t="s">
        <v>39</v>
      </c>
      <c r="E6" s="6"/>
      <c r="F6" s="20">
        <v>2</v>
      </c>
      <c r="G6" s="17" t="s">
        <v>33</v>
      </c>
      <c r="H6" s="17" t="s">
        <v>33</v>
      </c>
      <c r="I6" s="17" t="s">
        <v>33</v>
      </c>
      <c r="J6" s="17" t="s">
        <v>34</v>
      </c>
      <c r="K6" s="17" t="s">
        <v>34</v>
      </c>
      <c r="L6" s="17"/>
      <c r="M6" s="17"/>
      <c r="N6" s="17"/>
      <c r="O6" s="17"/>
      <c r="P6" s="17"/>
      <c r="Q6" s="17"/>
      <c r="R6" s="17"/>
      <c r="S6" s="17"/>
      <c r="T6" s="17"/>
    </row>
    <row r="7" spans="1:20" ht="47.25" customHeight="1" thickBot="1" thickTop="1">
      <c r="A7" s="17" t="s">
        <v>33</v>
      </c>
      <c r="B7" s="17" t="s">
        <v>33</v>
      </c>
      <c r="C7" s="17" t="s">
        <v>33</v>
      </c>
      <c r="D7" s="8" t="s">
        <v>38</v>
      </c>
      <c r="E7" s="6"/>
      <c r="F7" s="20">
        <v>2</v>
      </c>
      <c r="G7" s="17" t="s">
        <v>33</v>
      </c>
      <c r="H7" s="17" t="s">
        <v>33</v>
      </c>
      <c r="I7" s="17" t="s">
        <v>33</v>
      </c>
      <c r="J7" s="17" t="s">
        <v>34</v>
      </c>
      <c r="K7" s="17" t="s">
        <v>34</v>
      </c>
      <c r="L7" s="17"/>
      <c r="M7" s="17"/>
      <c r="N7" s="17"/>
      <c r="O7" s="17"/>
      <c r="P7" s="17"/>
      <c r="Q7" s="17"/>
      <c r="R7" s="17"/>
      <c r="S7" s="17"/>
      <c r="T7" s="17"/>
    </row>
    <row r="8" spans="1:20" ht="26.25" thickTop="1">
      <c r="A8" s="17" t="s">
        <v>33</v>
      </c>
      <c r="B8" s="17" t="s">
        <v>33</v>
      </c>
      <c r="C8" s="17" t="s">
        <v>33</v>
      </c>
      <c r="D8" s="16" t="s">
        <v>40</v>
      </c>
      <c r="E8" s="9" t="s">
        <v>32</v>
      </c>
      <c r="F8" s="13"/>
      <c r="G8" s="17" t="s">
        <v>33</v>
      </c>
      <c r="H8" s="17" t="s">
        <v>33</v>
      </c>
      <c r="I8" s="17" t="s">
        <v>33</v>
      </c>
      <c r="J8" s="17" t="s">
        <v>34</v>
      </c>
      <c r="K8" s="17" t="s">
        <v>34</v>
      </c>
      <c r="L8" s="17"/>
      <c r="M8" s="17"/>
      <c r="N8" s="17"/>
      <c r="O8" s="17"/>
      <c r="P8" s="17"/>
      <c r="Q8" s="17"/>
      <c r="R8" s="17"/>
      <c r="S8" s="17"/>
      <c r="T8" s="17"/>
    </row>
    <row r="9" spans="1:20" ht="9.75" customHeight="1">
      <c r="A9" s="17"/>
      <c r="B9" s="17"/>
      <c r="C9" s="17"/>
      <c r="D9" s="10"/>
      <c r="E9" s="11">
        <f>((F4-F3)*F5)+(F4*(F6-F7))</f>
        <v>38</v>
      </c>
      <c r="F9" s="13"/>
      <c r="G9" s="17" t="s">
        <v>33</v>
      </c>
      <c r="H9" s="17" t="s">
        <v>33</v>
      </c>
      <c r="I9" s="17" t="s">
        <v>33</v>
      </c>
      <c r="J9" s="17" t="s">
        <v>34</v>
      </c>
      <c r="K9" s="17" t="s">
        <v>34</v>
      </c>
      <c r="L9" s="17"/>
      <c r="M9" s="17"/>
      <c r="N9" s="17"/>
      <c r="O9" s="17"/>
      <c r="P9" s="17"/>
      <c r="Q9" s="17"/>
      <c r="R9" s="17"/>
      <c r="S9" s="17"/>
      <c r="T9" s="17"/>
    </row>
    <row r="10" spans="1:20" ht="33" thickBot="1">
      <c r="A10" s="17" t="s">
        <v>33</v>
      </c>
      <c r="B10" s="17" t="s">
        <v>33</v>
      </c>
      <c r="C10" s="17" t="s">
        <v>33</v>
      </c>
      <c r="D10" s="12" t="str">
        <f>IF(E9&gt;0,"Patient gained ","Patient loss")</f>
        <v>Patient gained </v>
      </c>
      <c r="E10" s="15">
        <f>ABS(E9)</f>
        <v>38</v>
      </c>
      <c r="F10" s="14" t="s">
        <v>41</v>
      </c>
      <c r="G10" s="17" t="s">
        <v>33</v>
      </c>
      <c r="H10" s="17" t="s">
        <v>33</v>
      </c>
      <c r="I10" s="17" t="s">
        <v>33</v>
      </c>
      <c r="J10" s="17" t="s">
        <v>34</v>
      </c>
      <c r="K10" s="17" t="s">
        <v>34</v>
      </c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3.5" thickTop="1">
      <c r="A11" s="17" t="s">
        <v>33</v>
      </c>
      <c r="B11" s="17" t="s">
        <v>33</v>
      </c>
      <c r="C11" s="17" t="s">
        <v>33</v>
      </c>
      <c r="D11" s="17" t="s">
        <v>33</v>
      </c>
      <c r="E11" s="17" t="s">
        <v>33</v>
      </c>
      <c r="F11" s="17" t="s">
        <v>33</v>
      </c>
      <c r="G11" s="17" t="s">
        <v>33</v>
      </c>
      <c r="H11" s="17" t="s">
        <v>33</v>
      </c>
      <c r="I11" s="17" t="s">
        <v>33</v>
      </c>
      <c r="J11" s="17" t="s">
        <v>34</v>
      </c>
      <c r="K11" s="17" t="s">
        <v>34</v>
      </c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2.75">
      <c r="A12" s="17" t="s">
        <v>33</v>
      </c>
      <c r="B12" s="17" t="s">
        <v>33</v>
      </c>
      <c r="C12" s="17" t="s">
        <v>33</v>
      </c>
      <c r="D12" s="17" t="s">
        <v>33</v>
      </c>
      <c r="E12" s="17" t="s">
        <v>33</v>
      </c>
      <c r="F12" s="17" t="s">
        <v>33</v>
      </c>
      <c r="G12" s="17" t="s">
        <v>33</v>
      </c>
      <c r="H12" s="17" t="s">
        <v>33</v>
      </c>
      <c r="I12" s="17" t="s">
        <v>33</v>
      </c>
      <c r="J12" s="17" t="s">
        <v>34</v>
      </c>
      <c r="K12" s="17" t="s">
        <v>34</v>
      </c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2.75">
      <c r="A13" s="17" t="s">
        <v>33</v>
      </c>
      <c r="B13" s="17" t="s">
        <v>33</v>
      </c>
      <c r="C13" s="17" t="s">
        <v>33</v>
      </c>
      <c r="D13" s="17" t="s">
        <v>33</v>
      </c>
      <c r="E13" s="17" t="s">
        <v>33</v>
      </c>
      <c r="F13" s="17" t="s">
        <v>33</v>
      </c>
      <c r="G13" s="17" t="s">
        <v>33</v>
      </c>
      <c r="H13" s="17" t="s">
        <v>33</v>
      </c>
      <c r="I13" s="17" t="s">
        <v>33</v>
      </c>
      <c r="J13" s="17" t="s">
        <v>34</v>
      </c>
      <c r="K13" s="17" t="s">
        <v>34</v>
      </c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2.75">
      <c r="A14" s="17" t="s">
        <v>33</v>
      </c>
      <c r="B14" s="17" t="s">
        <v>33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 t="s">
        <v>33</v>
      </c>
      <c r="J14" s="17" t="s">
        <v>34</v>
      </c>
      <c r="K14" s="17" t="s">
        <v>34</v>
      </c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2.75">
      <c r="A15" s="17" t="s">
        <v>33</v>
      </c>
      <c r="B15" s="17" t="s">
        <v>33</v>
      </c>
      <c r="C15" s="17" t="s">
        <v>33</v>
      </c>
      <c r="D15" s="17" t="s">
        <v>33</v>
      </c>
      <c r="E15" s="17" t="s">
        <v>33</v>
      </c>
      <c r="F15" s="17" t="s">
        <v>33</v>
      </c>
      <c r="G15" s="17" t="s">
        <v>33</v>
      </c>
      <c r="H15" s="17" t="s">
        <v>33</v>
      </c>
      <c r="I15" s="17" t="s">
        <v>33</v>
      </c>
      <c r="J15" s="17" t="s">
        <v>34</v>
      </c>
      <c r="K15" s="17" t="s">
        <v>34</v>
      </c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2.75">
      <c r="A16" s="17" t="s">
        <v>33</v>
      </c>
      <c r="B16" s="17" t="s">
        <v>33</v>
      </c>
      <c r="C16" s="17" t="s">
        <v>33</v>
      </c>
      <c r="D16" s="17" t="s">
        <v>33</v>
      </c>
      <c r="E16" s="17" t="s">
        <v>33</v>
      </c>
      <c r="F16" s="17" t="s">
        <v>33</v>
      </c>
      <c r="G16" s="17" t="s">
        <v>33</v>
      </c>
      <c r="H16" s="17" t="s">
        <v>33</v>
      </c>
      <c r="I16" s="17" t="s">
        <v>33</v>
      </c>
      <c r="J16" s="17" t="s">
        <v>34</v>
      </c>
      <c r="K16" s="17" t="s">
        <v>34</v>
      </c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2.75">
      <c r="A17" s="17" t="s">
        <v>33</v>
      </c>
      <c r="B17" s="17" t="s">
        <v>33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 t="s">
        <v>33</v>
      </c>
      <c r="J17" s="17" t="s">
        <v>34</v>
      </c>
      <c r="K17" s="17" t="s">
        <v>34</v>
      </c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2.75">
      <c r="A18" s="17" t="s">
        <v>33</v>
      </c>
      <c r="B18" s="17" t="s">
        <v>33</v>
      </c>
      <c r="C18" s="17" t="s">
        <v>33</v>
      </c>
      <c r="D18" s="17" t="s">
        <v>33</v>
      </c>
      <c r="E18" s="17" t="s">
        <v>33</v>
      </c>
      <c r="F18" s="17" t="s">
        <v>33</v>
      </c>
      <c r="G18" s="17" t="s">
        <v>33</v>
      </c>
      <c r="H18" s="17" t="s">
        <v>33</v>
      </c>
      <c r="I18" s="17" t="s">
        <v>33</v>
      </c>
      <c r="J18" s="17" t="s">
        <v>34</v>
      </c>
      <c r="K18" s="17" t="s">
        <v>34</v>
      </c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2.75">
      <c r="A19" s="17" t="s">
        <v>33</v>
      </c>
      <c r="B19" s="17" t="s">
        <v>33</v>
      </c>
      <c r="C19" s="17" t="s">
        <v>33</v>
      </c>
      <c r="D19" s="17" t="s">
        <v>33</v>
      </c>
      <c r="E19" s="17" t="s">
        <v>33</v>
      </c>
      <c r="F19" s="17" t="s">
        <v>33</v>
      </c>
      <c r="G19" s="17" t="s">
        <v>33</v>
      </c>
      <c r="H19" s="17" t="s">
        <v>33</v>
      </c>
      <c r="I19" s="17" t="s">
        <v>33</v>
      </c>
      <c r="J19" s="17" t="s">
        <v>34</v>
      </c>
      <c r="K19" s="17" t="s">
        <v>34</v>
      </c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2.75">
      <c r="A20" s="17" t="s">
        <v>33</v>
      </c>
      <c r="B20" s="17" t="s">
        <v>33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 t="s">
        <v>33</v>
      </c>
      <c r="J20" s="17" t="s">
        <v>34</v>
      </c>
      <c r="K20" s="17" t="s">
        <v>34</v>
      </c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2.75">
      <c r="A21" s="17" t="s">
        <v>33</v>
      </c>
      <c r="B21" s="17" t="s">
        <v>33</v>
      </c>
      <c r="C21" s="17" t="s">
        <v>33</v>
      </c>
      <c r="D21" s="17" t="s">
        <v>33</v>
      </c>
      <c r="E21" s="17" t="s">
        <v>33</v>
      </c>
      <c r="F21" s="17" t="s">
        <v>33</v>
      </c>
      <c r="G21" s="17" t="s">
        <v>33</v>
      </c>
      <c r="H21" s="17" t="s">
        <v>33</v>
      </c>
      <c r="I21" s="17" t="s">
        <v>33</v>
      </c>
      <c r="J21" s="17" t="s">
        <v>34</v>
      </c>
      <c r="K21" s="17" t="s">
        <v>34</v>
      </c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2.75">
      <c r="A22" s="17" t="s">
        <v>33</v>
      </c>
      <c r="B22" s="17" t="s">
        <v>33</v>
      </c>
      <c r="C22" s="17" t="s">
        <v>33</v>
      </c>
      <c r="D22" s="17" t="s">
        <v>33</v>
      </c>
      <c r="E22" s="17" t="s">
        <v>33</v>
      </c>
      <c r="F22" s="17" t="s">
        <v>33</v>
      </c>
      <c r="G22" s="17" t="s">
        <v>33</v>
      </c>
      <c r="H22" s="17" t="s">
        <v>33</v>
      </c>
      <c r="I22" s="17" t="s">
        <v>33</v>
      </c>
      <c r="J22" s="17" t="s">
        <v>34</v>
      </c>
      <c r="K22" s="17" t="s">
        <v>34</v>
      </c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2.75">
      <c r="A23" s="17" t="s">
        <v>33</v>
      </c>
      <c r="B23" s="17" t="s">
        <v>33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 t="s">
        <v>33</v>
      </c>
      <c r="J23" s="17" t="s">
        <v>34</v>
      </c>
      <c r="K23" s="17" t="s">
        <v>34</v>
      </c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2.75">
      <c r="A24" s="17" t="s">
        <v>33</v>
      </c>
      <c r="B24" s="17" t="s">
        <v>33</v>
      </c>
      <c r="C24" s="17" t="s">
        <v>33</v>
      </c>
      <c r="D24" s="17" t="s">
        <v>33</v>
      </c>
      <c r="E24" s="17" t="s">
        <v>33</v>
      </c>
      <c r="F24" s="17" t="s">
        <v>33</v>
      </c>
      <c r="G24" s="17" t="s">
        <v>33</v>
      </c>
      <c r="H24" s="17" t="s">
        <v>33</v>
      </c>
      <c r="I24" s="17" t="s">
        <v>33</v>
      </c>
      <c r="J24" s="17" t="s">
        <v>34</v>
      </c>
      <c r="K24" s="17" t="s">
        <v>34</v>
      </c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2.75">
      <c r="A25" s="17" t="s">
        <v>33</v>
      </c>
      <c r="B25" s="17" t="s">
        <v>33</v>
      </c>
      <c r="C25" s="17" t="s">
        <v>33</v>
      </c>
      <c r="D25" s="17" t="s">
        <v>33</v>
      </c>
      <c r="E25" s="17" t="s">
        <v>33</v>
      </c>
      <c r="F25" s="17" t="s">
        <v>33</v>
      </c>
      <c r="G25" s="17" t="s">
        <v>33</v>
      </c>
      <c r="H25" s="17" t="s">
        <v>33</v>
      </c>
      <c r="I25" s="17" t="s">
        <v>33</v>
      </c>
      <c r="J25" s="17" t="s">
        <v>34</v>
      </c>
      <c r="K25" s="17" t="s">
        <v>34</v>
      </c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2.75">
      <c r="A26" s="17" t="s">
        <v>33</v>
      </c>
      <c r="B26" s="17" t="s">
        <v>33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 t="s">
        <v>33</v>
      </c>
      <c r="J26" s="17" t="s">
        <v>34</v>
      </c>
      <c r="K26" s="17" t="s">
        <v>34</v>
      </c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2.75">
      <c r="A27" s="17" t="s">
        <v>33</v>
      </c>
      <c r="B27" s="17" t="s">
        <v>33</v>
      </c>
      <c r="C27" s="17" t="s">
        <v>33</v>
      </c>
      <c r="D27" s="17" t="s">
        <v>33</v>
      </c>
      <c r="E27" s="17" t="s">
        <v>33</v>
      </c>
      <c r="F27" s="17" t="s">
        <v>33</v>
      </c>
      <c r="G27" s="17" t="s">
        <v>33</v>
      </c>
      <c r="H27" s="17" t="s">
        <v>33</v>
      </c>
      <c r="I27" s="17" t="s">
        <v>33</v>
      </c>
      <c r="J27" s="17" t="s">
        <v>34</v>
      </c>
      <c r="K27" s="17" t="s">
        <v>34</v>
      </c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2.75">
      <c r="A28" s="17" t="s">
        <v>33</v>
      </c>
      <c r="B28" s="17" t="s">
        <v>33</v>
      </c>
      <c r="C28" s="17" t="s">
        <v>33</v>
      </c>
      <c r="D28" s="17" t="s">
        <v>33</v>
      </c>
      <c r="E28" s="17" t="s">
        <v>33</v>
      </c>
      <c r="F28" s="17" t="s">
        <v>33</v>
      </c>
      <c r="G28" s="17" t="s">
        <v>33</v>
      </c>
      <c r="H28" s="17" t="s">
        <v>33</v>
      </c>
      <c r="I28" s="17" t="s">
        <v>33</v>
      </c>
      <c r="J28" s="17" t="s">
        <v>34</v>
      </c>
      <c r="K28" s="17" t="s">
        <v>34</v>
      </c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2.75">
      <c r="A29" s="17" t="s">
        <v>33</v>
      </c>
      <c r="B29" s="17" t="s">
        <v>33</v>
      </c>
      <c r="C29" s="17" t="s">
        <v>33</v>
      </c>
      <c r="D29" s="17" t="s">
        <v>33</v>
      </c>
      <c r="E29" s="17" t="s">
        <v>33</v>
      </c>
      <c r="F29" s="17" t="s">
        <v>33</v>
      </c>
      <c r="G29" s="17" t="s">
        <v>33</v>
      </c>
      <c r="H29" s="17" t="s">
        <v>33</v>
      </c>
      <c r="I29" s="17" t="s">
        <v>33</v>
      </c>
      <c r="J29" s="17" t="s">
        <v>34</v>
      </c>
      <c r="K29" s="17" t="s">
        <v>34</v>
      </c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2.75">
      <c r="A30" s="17" t="s">
        <v>33</v>
      </c>
      <c r="B30" s="17" t="s">
        <v>33</v>
      </c>
      <c r="C30" s="17" t="s">
        <v>33</v>
      </c>
      <c r="D30" s="17" t="s">
        <v>33</v>
      </c>
      <c r="E30" s="17" t="s">
        <v>33</v>
      </c>
      <c r="F30" s="17" t="s">
        <v>33</v>
      </c>
      <c r="G30" s="17" t="s">
        <v>33</v>
      </c>
      <c r="H30" s="17" t="s">
        <v>33</v>
      </c>
      <c r="I30" s="17" t="s">
        <v>33</v>
      </c>
      <c r="J30" s="17" t="s">
        <v>34</v>
      </c>
      <c r="K30" s="17" t="s">
        <v>34</v>
      </c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2.75">
      <c r="A31" s="17" t="s">
        <v>33</v>
      </c>
      <c r="B31" s="17" t="s">
        <v>33</v>
      </c>
      <c r="C31" s="17" t="s">
        <v>33</v>
      </c>
      <c r="D31" s="17" t="s">
        <v>33</v>
      </c>
      <c r="E31" s="17" t="s">
        <v>33</v>
      </c>
      <c r="F31" s="17" t="s">
        <v>33</v>
      </c>
      <c r="G31" s="17" t="s">
        <v>33</v>
      </c>
      <c r="H31" s="17" t="s">
        <v>33</v>
      </c>
      <c r="I31" s="17" t="s">
        <v>33</v>
      </c>
      <c r="J31" s="17" t="s">
        <v>34</v>
      </c>
      <c r="K31" s="17" t="s">
        <v>34</v>
      </c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2.75">
      <c r="A32" s="17" t="s">
        <v>33</v>
      </c>
      <c r="B32" s="17" t="s">
        <v>33</v>
      </c>
      <c r="C32" s="17" t="s">
        <v>33</v>
      </c>
      <c r="D32" s="17" t="s">
        <v>33</v>
      </c>
      <c r="E32" s="17" t="s">
        <v>33</v>
      </c>
      <c r="F32" s="17" t="s">
        <v>33</v>
      </c>
      <c r="G32" s="17" t="s">
        <v>33</v>
      </c>
      <c r="H32" s="17" t="s">
        <v>33</v>
      </c>
      <c r="I32" s="17" t="s">
        <v>33</v>
      </c>
      <c r="J32" s="17" t="s">
        <v>34</v>
      </c>
      <c r="K32" s="17" t="s">
        <v>34</v>
      </c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2.75">
      <c r="A33" s="17" t="s">
        <v>33</v>
      </c>
      <c r="B33" s="17" t="s">
        <v>33</v>
      </c>
      <c r="C33" s="17" t="s">
        <v>33</v>
      </c>
      <c r="D33" s="17" t="s">
        <v>33</v>
      </c>
      <c r="E33" s="17" t="s">
        <v>33</v>
      </c>
      <c r="F33" s="17" t="s">
        <v>33</v>
      </c>
      <c r="G33" s="17" t="s">
        <v>33</v>
      </c>
      <c r="H33" s="17" t="s">
        <v>33</v>
      </c>
      <c r="I33" s="17" t="s">
        <v>33</v>
      </c>
      <c r="J33" s="17" t="s">
        <v>34</v>
      </c>
      <c r="K33" s="17" t="s">
        <v>34</v>
      </c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2.75">
      <c r="A34" s="17" t="s">
        <v>33</v>
      </c>
      <c r="B34" s="17" t="s">
        <v>33</v>
      </c>
      <c r="C34" s="17" t="s">
        <v>33</v>
      </c>
      <c r="D34" s="17" t="s">
        <v>33</v>
      </c>
      <c r="E34" s="17" t="s">
        <v>33</v>
      </c>
      <c r="F34" s="17" t="s">
        <v>33</v>
      </c>
      <c r="G34" s="17" t="s">
        <v>33</v>
      </c>
      <c r="H34" s="17" t="s">
        <v>33</v>
      </c>
      <c r="I34" s="17" t="s">
        <v>33</v>
      </c>
      <c r="J34" s="17" t="s">
        <v>34</v>
      </c>
      <c r="K34" s="17" t="s">
        <v>34</v>
      </c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2.75">
      <c r="A35" s="17" t="s">
        <v>33</v>
      </c>
      <c r="B35" s="17" t="s">
        <v>33</v>
      </c>
      <c r="C35" s="17" t="s">
        <v>33</v>
      </c>
      <c r="D35" s="17" t="s">
        <v>33</v>
      </c>
      <c r="E35" s="17" t="s">
        <v>33</v>
      </c>
      <c r="F35" s="17" t="s">
        <v>33</v>
      </c>
      <c r="G35" s="17" t="s">
        <v>33</v>
      </c>
      <c r="H35" s="17" t="s">
        <v>33</v>
      </c>
      <c r="I35" s="17" t="s">
        <v>33</v>
      </c>
      <c r="J35" s="17" t="s">
        <v>34</v>
      </c>
      <c r="K35" s="17" t="s">
        <v>34</v>
      </c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2.75">
      <c r="A36" s="17" t="s">
        <v>33</v>
      </c>
      <c r="B36" s="17" t="s">
        <v>33</v>
      </c>
      <c r="C36" s="17" t="s">
        <v>33</v>
      </c>
      <c r="D36" s="17" t="s">
        <v>33</v>
      </c>
      <c r="E36" s="17" t="s">
        <v>33</v>
      </c>
      <c r="F36" s="17" t="s">
        <v>33</v>
      </c>
      <c r="G36" s="17" t="s">
        <v>33</v>
      </c>
      <c r="H36" s="17" t="s">
        <v>33</v>
      </c>
      <c r="I36" s="17" t="s">
        <v>33</v>
      </c>
      <c r="J36" s="17" t="s">
        <v>34</v>
      </c>
      <c r="K36" s="17" t="s">
        <v>34</v>
      </c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2.75">
      <c r="A37" s="17" t="s">
        <v>33</v>
      </c>
      <c r="B37" s="17" t="s">
        <v>33</v>
      </c>
      <c r="C37" s="17" t="s">
        <v>33</v>
      </c>
      <c r="D37" s="17" t="s">
        <v>33</v>
      </c>
      <c r="E37" s="17" t="s">
        <v>33</v>
      </c>
      <c r="F37" s="17" t="s">
        <v>33</v>
      </c>
      <c r="G37" s="17" t="s">
        <v>33</v>
      </c>
      <c r="H37" s="17" t="s">
        <v>33</v>
      </c>
      <c r="I37" s="17" t="s">
        <v>33</v>
      </c>
      <c r="J37" s="17" t="s">
        <v>34</v>
      </c>
      <c r="K37" s="17" t="s">
        <v>34</v>
      </c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2.75">
      <c r="A38" s="17" t="s">
        <v>33</v>
      </c>
      <c r="B38" s="17" t="s">
        <v>33</v>
      </c>
      <c r="C38" s="17" t="s">
        <v>33</v>
      </c>
      <c r="D38" s="17" t="s">
        <v>33</v>
      </c>
      <c r="E38" s="17" t="s">
        <v>33</v>
      </c>
      <c r="F38" s="17" t="s">
        <v>33</v>
      </c>
      <c r="G38" s="17" t="s">
        <v>33</v>
      </c>
      <c r="H38" s="17" t="s">
        <v>33</v>
      </c>
      <c r="I38" s="17" t="s">
        <v>33</v>
      </c>
      <c r="J38" s="17" t="s">
        <v>34</v>
      </c>
      <c r="K38" s="17" t="s">
        <v>34</v>
      </c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2.75">
      <c r="A39" s="17" t="s">
        <v>33</v>
      </c>
      <c r="B39" s="17" t="s">
        <v>33</v>
      </c>
      <c r="C39" s="17" t="s">
        <v>33</v>
      </c>
      <c r="D39" s="17" t="s">
        <v>33</v>
      </c>
      <c r="E39" s="17" t="s">
        <v>33</v>
      </c>
      <c r="F39" s="17" t="s">
        <v>33</v>
      </c>
      <c r="G39" s="17" t="s">
        <v>33</v>
      </c>
      <c r="H39" s="17" t="s">
        <v>33</v>
      </c>
      <c r="I39" s="17" t="s">
        <v>33</v>
      </c>
      <c r="J39" s="17" t="s">
        <v>34</v>
      </c>
      <c r="K39" s="17" t="s">
        <v>34</v>
      </c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2.75">
      <c r="A40" s="17" t="s">
        <v>33</v>
      </c>
      <c r="B40" s="17" t="s">
        <v>33</v>
      </c>
      <c r="C40" s="17" t="s">
        <v>33</v>
      </c>
      <c r="D40" s="17" t="s">
        <v>33</v>
      </c>
      <c r="E40" s="17" t="s">
        <v>33</v>
      </c>
      <c r="F40" s="17" t="s">
        <v>33</v>
      </c>
      <c r="G40" s="17" t="s">
        <v>33</v>
      </c>
      <c r="H40" s="17" t="s">
        <v>33</v>
      </c>
      <c r="I40" s="17" t="s">
        <v>33</v>
      </c>
      <c r="J40" s="17" t="s">
        <v>34</v>
      </c>
      <c r="K40" s="17" t="s">
        <v>34</v>
      </c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2.75">
      <c r="A41" s="17" t="s">
        <v>33</v>
      </c>
      <c r="B41" s="17" t="s">
        <v>33</v>
      </c>
      <c r="C41" s="17" t="s">
        <v>33</v>
      </c>
      <c r="D41" s="17" t="s">
        <v>33</v>
      </c>
      <c r="E41" s="17" t="s">
        <v>33</v>
      </c>
      <c r="F41" s="17" t="s">
        <v>33</v>
      </c>
      <c r="G41" s="17" t="s">
        <v>33</v>
      </c>
      <c r="H41" s="17" t="s">
        <v>33</v>
      </c>
      <c r="I41" s="17" t="s">
        <v>33</v>
      </c>
      <c r="J41" s="17" t="s">
        <v>34</v>
      </c>
      <c r="K41" s="17" t="s">
        <v>34</v>
      </c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2.75">
      <c r="A42" s="17" t="s">
        <v>33</v>
      </c>
      <c r="B42" s="17" t="s">
        <v>33</v>
      </c>
      <c r="C42" s="17" t="s">
        <v>33</v>
      </c>
      <c r="D42" s="17" t="s">
        <v>33</v>
      </c>
      <c r="E42" s="17" t="s">
        <v>33</v>
      </c>
      <c r="F42" s="17" t="s">
        <v>33</v>
      </c>
      <c r="G42" s="17" t="s">
        <v>33</v>
      </c>
      <c r="H42" s="17" t="s">
        <v>33</v>
      </c>
      <c r="I42" s="17" t="s">
        <v>33</v>
      </c>
      <c r="J42" s="17" t="s">
        <v>34</v>
      </c>
      <c r="K42" s="17" t="s">
        <v>34</v>
      </c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2.75">
      <c r="A43" s="17" t="s">
        <v>33</v>
      </c>
      <c r="B43" s="17" t="s">
        <v>33</v>
      </c>
      <c r="C43" s="17" t="s">
        <v>33</v>
      </c>
      <c r="D43" s="17" t="s">
        <v>33</v>
      </c>
      <c r="E43" s="17" t="s">
        <v>33</v>
      </c>
      <c r="F43" s="17" t="s">
        <v>33</v>
      </c>
      <c r="G43" s="17" t="s">
        <v>33</v>
      </c>
      <c r="H43" s="17" t="s">
        <v>33</v>
      </c>
      <c r="I43" s="17" t="s">
        <v>33</v>
      </c>
      <c r="J43" s="17" t="s">
        <v>34</v>
      </c>
      <c r="K43" s="17" t="s">
        <v>34</v>
      </c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2.75">
      <c r="A44" s="17" t="s">
        <v>33</v>
      </c>
      <c r="B44" s="17" t="s">
        <v>33</v>
      </c>
      <c r="C44" s="17" t="s">
        <v>33</v>
      </c>
      <c r="D44" s="17" t="s">
        <v>33</v>
      </c>
      <c r="E44" s="17" t="s">
        <v>33</v>
      </c>
      <c r="F44" s="17" t="s">
        <v>33</v>
      </c>
      <c r="G44" s="17" t="s">
        <v>33</v>
      </c>
      <c r="H44" s="17" t="s">
        <v>33</v>
      </c>
      <c r="I44" s="17" t="s">
        <v>33</v>
      </c>
      <c r="J44" s="17" t="s">
        <v>34</v>
      </c>
      <c r="K44" s="17" t="s">
        <v>34</v>
      </c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2.75">
      <c r="A45" s="17" t="s">
        <v>33</v>
      </c>
      <c r="B45" s="17" t="s">
        <v>33</v>
      </c>
      <c r="C45" s="17" t="s">
        <v>33</v>
      </c>
      <c r="D45" s="17" t="s">
        <v>33</v>
      </c>
      <c r="E45" s="17" t="s">
        <v>33</v>
      </c>
      <c r="F45" s="17" t="s">
        <v>33</v>
      </c>
      <c r="G45" s="17" t="s">
        <v>33</v>
      </c>
      <c r="H45" s="17" t="s">
        <v>33</v>
      </c>
      <c r="I45" s="17" t="s">
        <v>33</v>
      </c>
      <c r="J45" s="17" t="s">
        <v>34</v>
      </c>
      <c r="K45" s="17" t="s">
        <v>34</v>
      </c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2.75">
      <c r="A46" s="17" t="s">
        <v>33</v>
      </c>
      <c r="B46" s="17" t="s">
        <v>33</v>
      </c>
      <c r="C46" s="17" t="s">
        <v>33</v>
      </c>
      <c r="D46" s="17" t="s">
        <v>33</v>
      </c>
      <c r="E46" s="17" t="s">
        <v>33</v>
      </c>
      <c r="F46" s="17" t="s">
        <v>33</v>
      </c>
      <c r="G46" s="17" t="s">
        <v>33</v>
      </c>
      <c r="H46" s="17" t="s">
        <v>33</v>
      </c>
      <c r="I46" s="17" t="s">
        <v>33</v>
      </c>
      <c r="J46" s="17" t="s">
        <v>34</v>
      </c>
      <c r="K46" s="17" t="s">
        <v>34</v>
      </c>
      <c r="L46" s="17"/>
      <c r="M46" s="17"/>
      <c r="N46" s="17"/>
      <c r="O46" s="17"/>
      <c r="P46" s="17"/>
      <c r="Q46" s="17"/>
      <c r="R46" s="17"/>
      <c r="S46" s="17"/>
      <c r="T46" s="17"/>
    </row>
  </sheetData>
  <mergeCells count="1"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E24"/>
  <sheetViews>
    <sheetView workbookViewId="0" topLeftCell="B1">
      <selection activeCell="D2" sqref="D2"/>
    </sheetView>
  </sheetViews>
  <sheetFormatPr defaultColWidth="9.00390625" defaultRowHeight="12.75"/>
  <cols>
    <col min="4" max="4" width="14.50390625" style="0" customWidth="1"/>
    <col min="5" max="5" width="96.875" style="2" customWidth="1"/>
  </cols>
  <sheetData>
    <row r="1" ht="12.75"/>
    <row r="2" ht="26.25">
      <c r="D2" s="4" t="s">
        <v>31</v>
      </c>
    </row>
    <row r="3" ht="12.75"/>
    <row r="4" spans="4:5" ht="12.75">
      <c r="D4" t="s">
        <v>0</v>
      </c>
      <c r="E4" s="2" t="s">
        <v>23</v>
      </c>
    </row>
    <row r="5" spans="4:5" ht="12.75">
      <c r="D5" t="s">
        <v>1</v>
      </c>
      <c r="E5" s="2" t="s">
        <v>22</v>
      </c>
    </row>
    <row r="6" spans="4:5" ht="12.75">
      <c r="D6" t="s">
        <v>2</v>
      </c>
      <c r="E6" s="2" t="s">
        <v>21</v>
      </c>
    </row>
    <row r="7" spans="4:5" ht="12.75">
      <c r="D7" t="s">
        <v>3</v>
      </c>
      <c r="E7" s="2" t="s">
        <v>20</v>
      </c>
    </row>
    <row r="8" spans="4:5" ht="12.75">
      <c r="D8" t="s">
        <v>4</v>
      </c>
      <c r="E8" s="2" t="s">
        <v>19</v>
      </c>
    </row>
    <row r="9" spans="4:5" ht="12.75">
      <c r="D9" t="s">
        <v>5</v>
      </c>
      <c r="E9" s="2" t="s">
        <v>18</v>
      </c>
    </row>
    <row r="10" spans="4:5" ht="12.75">
      <c r="D10" t="s">
        <v>6</v>
      </c>
      <c r="E10" s="2" t="s">
        <v>17</v>
      </c>
    </row>
    <row r="11" spans="4:5" ht="12.75">
      <c r="D11" t="s">
        <v>7</v>
      </c>
      <c r="E11" s="2" t="s">
        <v>16</v>
      </c>
    </row>
    <row r="12" spans="4:5" ht="12.75">
      <c r="D12" t="s">
        <v>8</v>
      </c>
      <c r="E12" s="2" t="s">
        <v>15</v>
      </c>
    </row>
    <row r="13" spans="4:5" ht="12.75">
      <c r="D13" t="s">
        <v>14</v>
      </c>
      <c r="E13" s="2" t="s">
        <v>13</v>
      </c>
    </row>
    <row r="14" spans="4:5" ht="12.75">
      <c r="D14" t="s">
        <v>9</v>
      </c>
      <c r="E14" s="2" t="s">
        <v>12</v>
      </c>
    </row>
    <row r="15" spans="4:5" ht="12.75">
      <c r="D15" t="s">
        <v>10</v>
      </c>
      <c r="E15" s="2" t="s">
        <v>11</v>
      </c>
    </row>
    <row r="16" ht="12.75"/>
    <row r="17" ht="12.75"/>
    <row r="18" ht="18">
      <c r="D18" s="1" t="s">
        <v>25</v>
      </c>
    </row>
    <row r="19" ht="18">
      <c r="D19" s="1" t="s">
        <v>29</v>
      </c>
    </row>
    <row r="20" ht="78.75" customHeight="1">
      <c r="D20" s="1" t="s">
        <v>26</v>
      </c>
    </row>
    <row r="21" ht="19.5" hidden="1">
      <c r="D21" s="1" t="s">
        <v>27</v>
      </c>
    </row>
    <row r="22" spans="4:5" ht="183.75" customHeight="1">
      <c r="D22" s="1" t="s">
        <v>28</v>
      </c>
      <c r="E22" s="3" t="s">
        <v>30</v>
      </c>
    </row>
    <row r="24" ht="12.75">
      <c r="D24" t="s">
        <v>24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shilo</dc:creator>
  <cp:keywords/>
  <dc:description/>
  <cp:lastModifiedBy>Денисов</cp:lastModifiedBy>
  <dcterms:created xsi:type="dcterms:W3CDTF">2004-01-12T13:02:53Z</dcterms:created>
  <dcterms:modified xsi:type="dcterms:W3CDTF">2004-01-13T05:08:40Z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